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8580" activeTab="1"/>
  </bookViews>
  <sheets>
    <sheet name="Ante01-02-2011" sheetId="1" r:id="rId1"/>
    <sheet name="Post01-02-2011" sheetId="2" r:id="rId2"/>
    <sheet name="Foglio2" sheetId="3" r:id="rId3"/>
    <sheet name="Foglio3" sheetId="4" r:id="rId4"/>
  </sheets>
  <definedNames/>
  <calcPr fullCalcOnLoad="1"/>
</workbook>
</file>

<file path=xl/sharedStrings.xml><?xml version="1.0" encoding="utf-8"?>
<sst xmlns="http://schemas.openxmlformats.org/spreadsheetml/2006/main" count="23" uniqueCount="14">
  <si>
    <t>VERSAMENTO</t>
  </si>
  <si>
    <t>Imposta</t>
  </si>
  <si>
    <t>Sanzioni</t>
  </si>
  <si>
    <t>Interessi</t>
  </si>
  <si>
    <t>Totale versamento</t>
  </si>
  <si>
    <t>Sanzione applicata</t>
  </si>
  <si>
    <t>Importo omesso versamento</t>
  </si>
  <si>
    <t>Versamento arrotondato</t>
  </si>
  <si>
    <t>Compilare le caselle a sfondo giallo (la percentuale della sanzione si adegua automaticamente)</t>
  </si>
  <si>
    <t>Giorni intercorrenti tra il 1° gennaio 2011 e la data del ravvedimento operoso</t>
  </si>
  <si>
    <t>CALCOLO RAVVEDIMENTO OPEROSO PER VIOLAZIONI COMMESSE FINO AL 1° FEBBRAIO 2011</t>
  </si>
  <si>
    <t>Giorni intercorrenti tra la scadenza e la data del ravvedimento operoso</t>
  </si>
  <si>
    <t>CALCOLO RAVVEDIMENTO OPEROSO PER VIOLAZIONI COMMESSE DAL 1° FEBBRAIO 2011</t>
  </si>
  <si>
    <t>Giorni intercorrenti tra la data di scadenza dell'omesso versamento e il 31/12/2010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</si>
</sst>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dd/mm/yy;@"/>
    <numFmt numFmtId="166" formatCode="0.0%"/>
    <numFmt numFmtId="167" formatCode="&quot;€&quot;\ #,##0.00"/>
  </numFmts>
  <fonts count="39">
    <font>
      <sz val="10"/>
      <name val="Arial"/>
      <family val="0"/>
    </font>
    <font>
      <sz val="12"/>
      <name val="Arial"/>
      <family val="0"/>
    </font>
    <font>
      <sz val="12"/>
      <name val="Verdana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66" fontId="2" fillId="0" borderId="0" xfId="0" applyNumberFormat="1" applyFont="1" applyBorder="1" applyAlignment="1" applyProtection="1">
      <alignment horizontal="center"/>
      <protection hidden="1"/>
    </xf>
    <xf numFmtId="1" fontId="2" fillId="33" borderId="10" xfId="0" applyNumberFormat="1" applyFont="1" applyFill="1" applyBorder="1" applyAlignment="1" applyProtection="1">
      <alignment horizontal="center" vertical="center"/>
      <protection locked="0"/>
    </xf>
    <xf numFmtId="167" fontId="2" fillId="33" borderId="10" xfId="0" applyNumberFormat="1" applyFont="1" applyFill="1" applyBorder="1" applyAlignment="1" applyProtection="1">
      <alignment horizontal="center" vertical="center"/>
      <protection locked="0"/>
    </xf>
    <xf numFmtId="167" fontId="2" fillId="0" borderId="0" xfId="0" applyNumberFormat="1" applyFont="1" applyFill="1" applyBorder="1" applyAlignment="1" applyProtection="1">
      <alignment horizontal="center" vertical="center"/>
      <protection hidden="1"/>
    </xf>
    <xf numFmtId="167" fontId="2" fillId="0" borderId="0" xfId="0" applyNumberFormat="1" applyFont="1" applyBorder="1" applyAlignment="1" applyProtection="1">
      <alignment horizontal="center"/>
      <protection hidden="1"/>
    </xf>
    <xf numFmtId="167" fontId="2" fillId="0" borderId="11" xfId="0" applyNumberFormat="1" applyFont="1" applyBorder="1" applyAlignment="1" applyProtection="1">
      <alignment horizontal="center"/>
      <protection hidden="1"/>
    </xf>
    <xf numFmtId="167" fontId="2" fillId="0" borderId="0" xfId="0" applyNumberFormat="1" applyFont="1" applyAlignment="1" applyProtection="1">
      <alignment horizontal="center"/>
      <protection hidden="1"/>
    </xf>
    <xf numFmtId="10" fontId="2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5" fontId="2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 horizontal="center" vertical="center"/>
      <protection locked="0"/>
    </xf>
    <xf numFmtId="0" fontId="4" fillId="34" borderId="10" xfId="0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2.00390625" style="11" customWidth="1"/>
    <col min="2" max="2" width="23.8515625" style="11" customWidth="1"/>
    <col min="3" max="3" width="10.57421875" style="11" customWidth="1"/>
    <col min="4" max="4" width="13.421875" style="11" customWidth="1"/>
    <col min="5" max="16384" width="9.140625" style="11" customWidth="1"/>
  </cols>
  <sheetData>
    <row r="1" spans="1:4" ht="27" customHeight="1">
      <c r="A1" s="22" t="s">
        <v>10</v>
      </c>
      <c r="B1" s="23"/>
      <c r="C1" s="23"/>
      <c r="D1" s="24"/>
    </row>
    <row r="2" spans="1:4" ht="12.75">
      <c r="A2" s="25" t="s">
        <v>8</v>
      </c>
      <c r="B2" s="26"/>
      <c r="C2" s="26"/>
      <c r="D2" s="26"/>
    </row>
    <row r="3" spans="1:3" ht="15">
      <c r="A3" s="12"/>
      <c r="B3" s="13"/>
      <c r="C3" s="12"/>
    </row>
    <row r="4" spans="1:3" ht="15.75">
      <c r="A4" s="14" t="s">
        <v>6</v>
      </c>
      <c r="B4" s="3">
        <v>0</v>
      </c>
      <c r="C4" s="15"/>
    </row>
    <row r="5" spans="1:3" ht="15.75">
      <c r="A5" s="15"/>
      <c r="B5" s="16"/>
      <c r="C5" s="15"/>
    </row>
    <row r="6" spans="1:4" ht="32.25">
      <c r="A6" s="17" t="s">
        <v>13</v>
      </c>
      <c r="B6" s="2">
        <v>0</v>
      </c>
      <c r="C6" s="18"/>
      <c r="D6" s="19"/>
    </row>
    <row r="7" spans="1:4" ht="32.25">
      <c r="A7" s="17" t="s">
        <v>9</v>
      </c>
      <c r="B7" s="2">
        <v>0</v>
      </c>
      <c r="C7" s="18"/>
      <c r="D7" s="19"/>
    </row>
    <row r="8" spans="1:3" ht="15.75">
      <c r="A8" s="15"/>
      <c r="B8" s="16"/>
      <c r="C8" s="15"/>
    </row>
    <row r="9" spans="1:3" ht="15.75">
      <c r="A9" s="14" t="s">
        <v>5</v>
      </c>
      <c r="B9" s="1">
        <f>IF((B6+B7)&lt;=30,0.025,0.03)</f>
        <v>0.025</v>
      </c>
      <c r="C9" s="15"/>
    </row>
    <row r="10" spans="1:3" ht="15.75">
      <c r="A10" s="15"/>
      <c r="B10" s="9"/>
      <c r="C10" s="15"/>
    </row>
    <row r="11" spans="1:3" ht="15.75">
      <c r="A11" s="15"/>
      <c r="B11" s="10" t="s">
        <v>0</v>
      </c>
      <c r="C11" s="15"/>
    </row>
    <row r="12" spans="1:3" ht="15.75">
      <c r="A12" s="14" t="s">
        <v>1</v>
      </c>
      <c r="B12" s="4">
        <f>B4</f>
        <v>0</v>
      </c>
      <c r="C12" s="15"/>
    </row>
    <row r="13" spans="1:3" ht="15.75">
      <c r="A13" s="14" t="s">
        <v>2</v>
      </c>
      <c r="B13" s="5">
        <f>B4*B9</f>
        <v>0</v>
      </c>
      <c r="C13" s="15"/>
    </row>
    <row r="14" spans="1:3" ht="16.5" thickBot="1">
      <c r="A14" s="14" t="s">
        <v>3</v>
      </c>
      <c r="B14" s="6">
        <f>B4*((0.01*B6/365)+(0.015*B7/365))</f>
        <v>0</v>
      </c>
      <c r="C14" s="15"/>
    </row>
    <row r="15" spans="1:3" ht="16.5" thickTop="1">
      <c r="A15" s="20" t="s">
        <v>4</v>
      </c>
      <c r="B15" s="7">
        <f>SUM(B12:B14)</f>
        <v>0</v>
      </c>
      <c r="C15" s="15"/>
    </row>
    <row r="16" spans="1:3" ht="15.75">
      <c r="A16" s="20" t="s">
        <v>7</v>
      </c>
      <c r="B16" s="7">
        <f>ROUND(B15,0)</f>
        <v>0</v>
      </c>
      <c r="C16" s="15"/>
    </row>
    <row r="17" spans="1:3" ht="15.75">
      <c r="A17" s="14"/>
      <c r="B17" s="21"/>
      <c r="C17" s="15"/>
    </row>
    <row r="18" spans="1:3" ht="15.75">
      <c r="A18" s="14"/>
      <c r="B18" s="21"/>
      <c r="C18" s="15"/>
    </row>
    <row r="19" spans="1:3" ht="15.75">
      <c r="A19" s="14"/>
      <c r="B19" s="21"/>
      <c r="C19" s="15"/>
    </row>
    <row r="20" spans="1:3" ht="15.75">
      <c r="A20" s="15"/>
      <c r="B20" s="15"/>
      <c r="C20" s="15"/>
    </row>
  </sheetData>
  <sheetProtection password="DC57" sheet="1" objects="1" scenarios="1"/>
  <mergeCells count="2">
    <mergeCell ref="A1:D1"/>
    <mergeCell ref="A2:D2"/>
  </mergeCells>
  <printOptions gridLines="1"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52.00390625" style="11" customWidth="1"/>
    <col min="2" max="2" width="23.8515625" style="11" customWidth="1"/>
    <col min="3" max="3" width="10.57421875" style="11" customWidth="1"/>
    <col min="4" max="4" width="13.421875" style="11" customWidth="1"/>
    <col min="5" max="16384" width="9.140625" style="11" customWidth="1"/>
  </cols>
  <sheetData>
    <row r="1" spans="1:4" ht="27" customHeight="1">
      <c r="A1" s="22" t="s">
        <v>12</v>
      </c>
      <c r="B1" s="23"/>
      <c r="C1" s="23"/>
      <c r="D1" s="24"/>
    </row>
    <row r="2" spans="1:4" ht="12.75">
      <c r="A2" s="25" t="s">
        <v>8</v>
      </c>
      <c r="B2" s="26"/>
      <c r="C2" s="26"/>
      <c r="D2" s="26"/>
    </row>
    <row r="3" spans="1:3" ht="15">
      <c r="A3" s="12"/>
      <c r="B3" s="13"/>
      <c r="C3" s="12"/>
    </row>
    <row r="4" spans="1:3" ht="15.75">
      <c r="A4" s="14" t="s">
        <v>6</v>
      </c>
      <c r="B4" s="3"/>
      <c r="C4" s="15"/>
    </row>
    <row r="5" spans="1:3" ht="15.75">
      <c r="A5" s="15"/>
      <c r="B5" s="16"/>
      <c r="C5" s="15"/>
    </row>
    <row r="6" spans="1:4" ht="32.25">
      <c r="A6" s="17" t="s">
        <v>11</v>
      </c>
      <c r="B6" s="2"/>
      <c r="C6" s="18"/>
      <c r="D6" s="19"/>
    </row>
    <row r="7" spans="1:3" ht="15.75">
      <c r="A7" s="15"/>
      <c r="B7" s="16"/>
      <c r="C7" s="15"/>
    </row>
    <row r="8" spans="1:3" ht="15.75">
      <c r="A8" s="14" t="s">
        <v>5</v>
      </c>
      <c r="B8" s="8">
        <f>IF(B6&lt;=15,0.002*B6,IF(AND(15&lt;B6,B6&lt;=30),0.03,0.0375))</f>
        <v>0</v>
      </c>
      <c r="C8" s="15"/>
    </row>
    <row r="9" spans="1:3" ht="15.75">
      <c r="A9" s="15"/>
      <c r="B9" s="9"/>
      <c r="C9" s="15"/>
    </row>
    <row r="10" spans="1:3" ht="15.75">
      <c r="A10" s="15"/>
      <c r="B10" s="10" t="s">
        <v>0</v>
      </c>
      <c r="C10" s="15"/>
    </row>
    <row r="11" spans="1:3" ht="15.75">
      <c r="A11" s="14" t="s">
        <v>1</v>
      </c>
      <c r="B11" s="4">
        <f>B4</f>
        <v>0</v>
      </c>
      <c r="C11" s="15"/>
    </row>
    <row r="12" spans="1:3" ht="15.75">
      <c r="A12" s="14" t="s">
        <v>2</v>
      </c>
      <c r="B12" s="5">
        <f>B4*B8</f>
        <v>0</v>
      </c>
      <c r="C12" s="15"/>
    </row>
    <row r="13" spans="1:3" ht="16.5" thickBot="1">
      <c r="A13" s="14" t="s">
        <v>3</v>
      </c>
      <c r="B13" s="6">
        <f>B4*(0.015*B6/365)</f>
        <v>0</v>
      </c>
      <c r="C13" s="15"/>
    </row>
    <row r="14" spans="1:3" ht="16.5" thickTop="1">
      <c r="A14" s="20" t="s">
        <v>4</v>
      </c>
      <c r="B14" s="7">
        <f>SUM(B11:B13)</f>
        <v>0</v>
      </c>
      <c r="C14" s="15"/>
    </row>
    <row r="15" spans="1:3" ht="15.75">
      <c r="A15" s="20" t="s">
        <v>7</v>
      </c>
      <c r="B15" s="7">
        <f>ROUND(B14,0)</f>
        <v>0</v>
      </c>
      <c r="C15" s="15"/>
    </row>
    <row r="16" spans="1:3" ht="15.75">
      <c r="A16" s="14"/>
      <c r="B16" s="21"/>
      <c r="C16" s="15"/>
    </row>
    <row r="17" spans="1:3" ht="15.75">
      <c r="A17" s="14"/>
      <c r="B17" s="21"/>
      <c r="C17" s="15"/>
    </row>
    <row r="18" spans="1:3" ht="15.75">
      <c r="A18" s="14"/>
      <c r="B18" s="21"/>
      <c r="C18" s="15"/>
    </row>
    <row r="19" spans="1:3" ht="15.75">
      <c r="A19" s="15"/>
      <c r="B19" s="15"/>
      <c r="C19" s="15"/>
    </row>
  </sheetData>
  <sheetProtection password="DC57" sheet="1" objects="1" scenarios="1"/>
  <mergeCells count="2">
    <mergeCell ref="A1:D1"/>
    <mergeCell ref="A2:D2"/>
  </mergeCells>
  <printOptions gridLines="1"/>
  <pageMargins left="0.75" right="0.75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Soluzione srl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 Rotolone</dc:creator>
  <cp:keywords/>
  <dc:description/>
  <cp:lastModifiedBy>Ivano Rotolone</cp:lastModifiedBy>
  <cp:lastPrinted>2011-02-03T11:43:32Z</cp:lastPrinted>
  <dcterms:created xsi:type="dcterms:W3CDTF">2009-12-16T15:25:21Z</dcterms:created>
  <dcterms:modified xsi:type="dcterms:W3CDTF">2012-06-15T09:16:25Z</dcterms:modified>
  <cp:category/>
  <cp:version/>
  <cp:contentType/>
  <cp:contentStatus/>
</cp:coreProperties>
</file>